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autoCompressPictures="0"/>
  <bookViews>
    <workbookView xWindow="360" yWindow="60" windowWidth="23440" windowHeight="17420" tabRatio="597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1" l="1"/>
  <c r="J16" i="1"/>
  <c r="J17" i="1"/>
  <c r="F24" i="1"/>
  <c r="J24" i="1"/>
  <c r="F23" i="1"/>
  <c r="J23" i="1"/>
  <c r="F22" i="1"/>
  <c r="J22" i="1"/>
  <c r="F21" i="1"/>
  <c r="J21" i="1"/>
  <c r="F20" i="1"/>
  <c r="J20" i="1"/>
  <c r="F19" i="1"/>
  <c r="J19" i="1"/>
  <c r="J26" i="1"/>
</calcChain>
</file>

<file path=xl/sharedStrings.xml><?xml version="1.0" encoding="utf-8"?>
<sst xmlns="http://schemas.openxmlformats.org/spreadsheetml/2006/main" count="55" uniqueCount="42">
  <si>
    <t>お名前</t>
    <rPh sb="1" eb="3">
      <t>ナマエ</t>
    </rPh>
    <phoneticPr fontId="1"/>
  </si>
  <si>
    <t>メール用 焼き増し御注文書</t>
    <rPh sb="3" eb="4">
      <t>ヨウ</t>
    </rPh>
    <rPh sb="5" eb="6">
      <t>ヤ</t>
    </rPh>
    <rPh sb="7" eb="8">
      <t>マ</t>
    </rPh>
    <rPh sb="9" eb="10">
      <t>ゴ</t>
    </rPh>
    <rPh sb="10" eb="12">
      <t>チュウモン</t>
    </rPh>
    <rPh sb="12" eb="13">
      <t>ショ</t>
    </rPh>
    <phoneticPr fontId="1"/>
  </si>
  <si>
    <t>会場名</t>
    <rPh sb="0" eb="2">
      <t>カイジョウ</t>
    </rPh>
    <rPh sb="2" eb="3">
      <t>メイ</t>
    </rPh>
    <phoneticPr fontId="1"/>
  </si>
  <si>
    <t>撮影日</t>
    <rPh sb="0" eb="3">
      <t>サツエイビ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</si>
  <si>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</si>
  <si>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</si>
  <si>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伝票番号</t>
    <rPh sb="0" eb="2">
      <t>デンピョウ</t>
    </rPh>
    <rPh sb="2" eb="4">
      <t>バンゴウ</t>
    </rPh>
    <phoneticPr fontId="1"/>
  </si>
  <si>
    <t>No.</t>
    <phoneticPr fontId="1"/>
  </si>
  <si>
    <t>フリガナ</t>
    <phoneticPr fontId="1"/>
  </si>
  <si>
    <t>様</t>
    <rPh sb="0" eb="1">
      <t>サマ</t>
    </rPh>
    <phoneticPr fontId="1"/>
  </si>
  <si>
    <t>電話番号</t>
    <rPh sb="0" eb="2">
      <t>デンワ</t>
    </rPh>
    <rPh sb="2" eb="4">
      <t>バンゴウ</t>
    </rPh>
    <phoneticPr fontId="1"/>
  </si>
  <si>
    <t>ご自宅</t>
    <rPh sb="1" eb="3">
      <t>ジタク</t>
    </rPh>
    <phoneticPr fontId="1"/>
  </si>
  <si>
    <t>携帯</t>
    <rPh sb="0" eb="2">
      <t>ケイタイ</t>
    </rPh>
    <phoneticPr fontId="1"/>
  </si>
  <si>
    <t>ご住所</t>
    <rPh sb="1" eb="3">
      <t>ジュウショ</t>
    </rPh>
    <phoneticPr fontId="1"/>
  </si>
  <si>
    <t>〒</t>
    <phoneticPr fontId="1"/>
  </si>
  <si>
    <t>お届け先</t>
    <rPh sb="1" eb="2">
      <t>トド</t>
    </rPh>
    <rPh sb="3" eb="4">
      <t>サキ</t>
    </rPh>
    <phoneticPr fontId="1"/>
  </si>
  <si>
    <t>〒</t>
    <phoneticPr fontId="1"/>
  </si>
  <si>
    <t>お届け先電話番号</t>
    <rPh sb="1" eb="2">
      <t>トド</t>
    </rPh>
    <rPh sb="3" eb="4">
      <t>サキ</t>
    </rPh>
    <rPh sb="4" eb="8">
      <t>デンワバンゴウ</t>
    </rPh>
    <phoneticPr fontId="1"/>
  </si>
  <si>
    <t>ご注文日</t>
    <rPh sb="1" eb="3">
      <t>チュウモン</t>
    </rPh>
    <rPh sb="3" eb="4">
      <t>ヒ</t>
    </rPh>
    <phoneticPr fontId="1"/>
  </si>
  <si>
    <t>年</t>
    <rPh sb="0" eb="1">
      <t>ネン</t>
    </rPh>
    <phoneticPr fontId="1"/>
  </si>
  <si>
    <t>※発送は日本国内に限らせていただきます。</t>
    <rPh sb="1" eb="3">
      <t>ハッソウ</t>
    </rPh>
    <rPh sb="4" eb="6">
      <t>ニホン</t>
    </rPh>
    <rPh sb="6" eb="8">
      <t>コクナイ</t>
    </rPh>
    <rPh sb="9" eb="10">
      <t>カギ</t>
    </rPh>
    <phoneticPr fontId="1"/>
  </si>
  <si>
    <t>品物</t>
    <rPh sb="0" eb="2">
      <t>シナモノ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</si>
  <si>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</si>
  <si>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</si>
  <si>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備考欄</t>
    <rPh sb="0" eb="2">
      <t>ビコウ</t>
    </rPh>
    <rPh sb="2" eb="3">
      <t>ラン</t>
    </rPh>
    <phoneticPr fontId="1"/>
  </si>
  <si>
    <t>六切サイズ　台紙張り</t>
    <rPh sb="0" eb="2">
      <t>ムツギ</t>
    </rPh>
    <rPh sb="6" eb="8">
      <t>ダイシ</t>
    </rPh>
    <rPh sb="8" eb="9">
      <t>バ</t>
    </rPh>
    <phoneticPr fontId="1"/>
  </si>
  <si>
    <t>全身ポーズ</t>
    <rPh sb="0" eb="2">
      <t>ゼンシン</t>
    </rPh>
    <phoneticPr fontId="1"/>
  </si>
  <si>
    <t>写真画像データ　(1枚分）</t>
    <rPh sb="0" eb="2">
      <t>シャシン</t>
    </rPh>
    <rPh sb="2" eb="4">
      <t>ガゾウ</t>
    </rPh>
    <rPh sb="10" eb="12">
      <t>マイブン</t>
    </rPh>
    <phoneticPr fontId="1"/>
  </si>
  <si>
    <t>以下、追加ポーズご注文の方のみ。</t>
    <rPh sb="0" eb="2">
      <t>イカ</t>
    </rPh>
    <rPh sb="3" eb="5">
      <t>ツイカ</t>
    </rPh>
    <rPh sb="9" eb="11">
      <t>チュウモン</t>
    </rPh>
    <rPh sb="12" eb="13">
      <t>カタ</t>
    </rPh>
    <phoneticPr fontId="1"/>
  </si>
  <si>
    <t>アップ</t>
    <phoneticPr fontId="1"/>
  </si>
  <si>
    <t>家族写真</t>
    <rPh sb="0" eb="2">
      <t>カゾク</t>
    </rPh>
    <rPh sb="2" eb="4">
      <t>シャシン</t>
    </rPh>
    <phoneticPr fontId="1"/>
  </si>
  <si>
    <t>単価（税込）</t>
    <rPh sb="0" eb="2">
      <t>タンカ</t>
    </rPh>
    <rPh sb="3" eb="5">
      <t>ゼイコミ</t>
    </rPh>
    <phoneticPr fontId="1"/>
  </si>
  <si>
    <t>CD-Rでの納品</t>
    <rPh sb="6" eb="8">
      <t>ノウヒン</t>
    </rPh>
    <phoneticPr fontId="1"/>
  </si>
  <si>
    <t>荷造り送料</t>
    <rPh sb="0" eb="2">
      <t>ニヅク</t>
    </rPh>
    <rPh sb="3" eb="5">
      <t>ソウリョウ</t>
    </rPh>
    <phoneticPr fontId="1"/>
  </si>
  <si>
    <t>合計金額</t>
    <rPh sb="0" eb="2">
      <t>ゴウケイ</t>
    </rPh>
    <rPh sb="2" eb="4">
      <t>キンガク</t>
    </rPh>
    <phoneticPr fontId="1"/>
  </si>
  <si>
    <t>発送は日本国内に限らせていただきます</t>
    <rPh sb="0" eb="2">
      <t>ハッソウ</t>
    </rPh>
    <rPh sb="3" eb="5">
      <t>ニホン</t>
    </rPh>
    <rPh sb="5" eb="7">
      <t>コクナイ</t>
    </rPh>
    <rPh sb="8" eb="9">
      <t>カギ</t>
    </rPh>
    <phoneticPr fontId="1"/>
  </si>
  <si>
    <t>ご希望の商品の数量をご入力ください。　金額は自動計算されます。</t>
    <rPh sb="1" eb="3">
      <t>キボウ</t>
    </rPh>
    <rPh sb="4" eb="6">
      <t>ショウヒン</t>
    </rPh>
    <rPh sb="7" eb="9">
      <t>スウリョウ</t>
    </rPh>
    <rPh sb="11" eb="13">
      <t>ニュウリョク</t>
    </rPh>
    <rPh sb="19" eb="21">
      <t>キンガク</t>
    </rPh>
    <rPh sb="22" eb="24">
      <t>ジドウ</t>
    </rPh>
    <rPh sb="24" eb="26">
      <t>ケイサン</t>
    </rPh>
    <phoneticPr fontId="1"/>
  </si>
  <si>
    <t>※該当する項目がない場合、こちらの欄をご使用ください</t>
    <rPh sb="17" eb="18">
      <t>ラン</t>
    </rPh>
    <phoneticPr fontId="1"/>
  </si>
  <si>
    <t>ご入力後、メールに添付して ご送信ください。その際、件名を「卒業式　写真」でお願いいたします。</t>
    <rPh sb="1" eb="4">
      <t>ニュウリョクゴ</t>
    </rPh>
    <rPh sb="9" eb="11">
      <t>テンプ</t>
    </rPh>
    <rPh sb="15" eb="17">
      <t>ソウシン</t>
    </rPh>
    <rPh sb="24" eb="25">
      <t>サイ</t>
    </rPh>
    <rPh sb="26" eb="28">
      <t>ケンメイ</t>
    </rPh>
    <rPh sb="30" eb="32">
      <t>ソツギョウ</t>
    </rPh>
    <rPh sb="32" eb="33">
      <t>シキ</t>
    </rPh>
    <rPh sb="34" eb="36">
      <t>シャシン</t>
    </rPh>
    <rPh sb="39" eb="40">
      <t>ネガ</t>
    </rPh>
    <phoneticPr fontId="1"/>
  </si>
  <si>
    <t>株式会社　ヒロセ写真企画</t>
    <rPh sb="0" eb="2">
      <t>カブシキ</t>
    </rPh>
    <rPh sb="2" eb="4">
      <t>ガイシャ</t>
    </rPh>
    <rPh sb="8" eb="10">
      <t>シャシン</t>
    </rPh>
    <rPh sb="10" eb="12">
      <t>キカク</t>
    </rPh>
    <phoneticPr fontId="1"/>
  </si>
  <si>
    <t>六切サイズ（203×254mm）</t>
    <rPh sb="0" eb="2">
      <t>ムツギ</t>
    </rPh>
    <phoneticPr fontId="1"/>
  </si>
  <si>
    <t>六切サイズ（203×254mm）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</si>
</sst>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5" fillId="0" borderId="2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3"/>
    </xf>
    <xf numFmtId="0" fontId="3" fillId="0" borderId="24" xfId="0" applyFont="1" applyBorder="1" applyAlignment="1">
      <alignment horizontal="left" vertical="center" indent="3"/>
    </xf>
    <xf numFmtId="176" fontId="2" fillId="0" borderId="8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 indent="1"/>
    </xf>
    <xf numFmtId="0" fontId="2" fillId="0" borderId="8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right" vertical="center" indent="1"/>
    </xf>
    <xf numFmtId="176" fontId="6" fillId="0" borderId="32" xfId="0" applyNumberFormat="1" applyFont="1" applyBorder="1" applyAlignment="1">
      <alignment horizontal="right" vertical="center" indent="1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tabSelected="1" view="pageLayout" zoomScale="140" zoomScaleNormal="160" zoomScalePageLayoutView="160" workbookViewId="0">
      <selection activeCell="J26" sqref="J26:L26"/>
    </sheetView>
  </sheetViews>
  <sheetFormatPr baseColWidth="12" defaultColWidth="8.83203125" defaultRowHeight="15" customHeight="1" x14ac:dyDescent="0"/>
  <cols>
    <col min="1" max="1" width="1.6640625" style="1" customWidth="1"/>
    <col min="2" max="2" width="10.83203125" style="1" customWidth="1"/>
    <col min="3" max="3" width="3.6640625" style="1" customWidth="1"/>
    <col min="4" max="4" width="16.83203125" style="1" customWidth="1"/>
    <col min="5" max="5" width="4.1640625" style="1" customWidth="1"/>
    <col min="6" max="7" width="5.6640625" style="1" customWidth="1"/>
    <col min="8" max="9" width="3.1640625" style="1" customWidth="1"/>
    <col min="10" max="10" width="2.5" style="1" customWidth="1"/>
    <col min="11" max="11" width="3.1640625" style="1" customWidth="1"/>
    <col min="12" max="12" width="11.1640625" style="1" customWidth="1"/>
    <col min="13" max="13" width="6.1640625" style="1" customWidth="1"/>
    <col min="14" max="14" width="2.6640625" style="1" customWidth="1"/>
    <col min="15" max="15" width="3.6640625" style="1" customWidth="1"/>
    <col min="16" max="16" width="2.6640625" style="1" customWidth="1"/>
    <col min="17" max="17" width="3.6640625" style="1" customWidth="1"/>
    <col min="18" max="18" width="2.6640625" style="1" customWidth="1"/>
    <col min="19" max="19" width="2" style="1" customWidth="1"/>
    <col min="20" max="16384" width="8.83203125" style="1"/>
  </cols>
  <sheetData>
    <row r="1" spans="2:18" ht="27" customHeight="1">
      <c r="B1" s="39" t="s">
        <v>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2:18" ht="15" customHeight="1">
      <c r="B2" s="38"/>
      <c r="C2" s="38"/>
      <c r="D2" s="38"/>
      <c r="E2" s="38"/>
      <c r="F2" s="38"/>
      <c r="G2" s="38"/>
      <c r="H2" s="38"/>
      <c r="I2" s="38"/>
      <c r="J2" s="38"/>
      <c r="K2" s="38"/>
      <c r="L2" s="2" t="s">
        <v>18</v>
      </c>
      <c r="N2" s="2" t="s">
        <v>19</v>
      </c>
      <c r="P2" s="2" t="s">
        <v>4</v>
      </c>
      <c r="R2" s="2" t="s">
        <v>5</v>
      </c>
    </row>
    <row r="3" spans="2:18" ht="15" customHeight="1" thickBo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8" ht="18" customHeight="1">
      <c r="B4" s="5" t="s">
        <v>2</v>
      </c>
      <c r="C4" s="58"/>
      <c r="D4" s="58"/>
      <c r="E4" s="44" t="s">
        <v>3</v>
      </c>
      <c r="F4" s="44"/>
      <c r="G4" s="6"/>
      <c r="H4" s="7" t="s">
        <v>4</v>
      </c>
      <c r="I4" s="18"/>
      <c r="J4" s="18"/>
      <c r="K4" s="8" t="s">
        <v>5</v>
      </c>
      <c r="L4" s="9" t="s">
        <v>6</v>
      </c>
      <c r="M4" s="9" t="s">
        <v>7</v>
      </c>
      <c r="N4" s="21"/>
      <c r="O4" s="21"/>
      <c r="P4" s="21"/>
      <c r="Q4" s="21"/>
      <c r="R4" s="22"/>
    </row>
    <row r="5" spans="2:18" ht="13.5" customHeight="1">
      <c r="B5" s="10" t="s">
        <v>8</v>
      </c>
      <c r="C5" s="19"/>
      <c r="D5" s="19"/>
      <c r="E5" s="19"/>
      <c r="F5" s="19"/>
      <c r="G5" s="19"/>
      <c r="H5" s="19"/>
      <c r="I5" s="19"/>
      <c r="J5" s="19"/>
      <c r="K5" s="19"/>
      <c r="L5" s="15" t="s">
        <v>10</v>
      </c>
      <c r="M5" s="52" t="s">
        <v>11</v>
      </c>
      <c r="N5" s="53"/>
      <c r="O5" s="53"/>
      <c r="P5" s="53"/>
      <c r="Q5" s="53"/>
      <c r="R5" s="54"/>
    </row>
    <row r="6" spans="2:18" ht="7.5" customHeight="1">
      <c r="B6" s="20" t="s">
        <v>0</v>
      </c>
      <c r="C6" s="50"/>
      <c r="D6" s="46"/>
      <c r="E6" s="46"/>
      <c r="F6" s="46"/>
      <c r="G6" s="46"/>
      <c r="H6" s="46"/>
      <c r="I6" s="46"/>
      <c r="J6" s="46" t="s">
        <v>9</v>
      </c>
      <c r="K6" s="47"/>
      <c r="L6" s="16"/>
      <c r="M6" s="15"/>
      <c r="N6" s="55"/>
      <c r="O6" s="55"/>
      <c r="P6" s="55"/>
      <c r="Q6" s="55"/>
      <c r="R6" s="56"/>
    </row>
    <row r="7" spans="2:18" ht="21" customHeight="1">
      <c r="B7" s="20"/>
      <c r="C7" s="51"/>
      <c r="D7" s="48"/>
      <c r="E7" s="48"/>
      <c r="F7" s="48"/>
      <c r="G7" s="48"/>
      <c r="H7" s="48"/>
      <c r="I7" s="48"/>
      <c r="J7" s="48"/>
      <c r="K7" s="49"/>
      <c r="L7" s="17"/>
      <c r="M7" s="3" t="s">
        <v>12</v>
      </c>
      <c r="N7" s="19"/>
      <c r="O7" s="19"/>
      <c r="P7" s="19"/>
      <c r="Q7" s="19"/>
      <c r="R7" s="45"/>
    </row>
    <row r="8" spans="2:18" ht="15" customHeight="1">
      <c r="B8" s="20" t="s">
        <v>13</v>
      </c>
      <c r="C8" s="4" t="s">
        <v>14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2"/>
    </row>
    <row r="9" spans="2:18" ht="22.5" customHeight="1">
      <c r="B9" s="20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9"/>
    </row>
    <row r="10" spans="2:18" ht="15" customHeight="1">
      <c r="B10" s="20" t="s">
        <v>15</v>
      </c>
      <c r="C10" s="4" t="s">
        <v>16</v>
      </c>
      <c r="D10" s="41"/>
      <c r="E10" s="41"/>
      <c r="F10" s="41"/>
      <c r="G10" s="41"/>
      <c r="H10" s="41"/>
      <c r="I10" s="15" t="s">
        <v>17</v>
      </c>
      <c r="J10" s="15"/>
      <c r="K10" s="15"/>
      <c r="L10" s="15"/>
      <c r="M10" s="30"/>
      <c r="N10" s="31"/>
      <c r="O10" s="31"/>
      <c r="P10" s="31"/>
      <c r="Q10" s="31"/>
      <c r="R10" s="32"/>
    </row>
    <row r="11" spans="2:18" ht="22.5" customHeight="1" thickBot="1">
      <c r="B11" s="57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</row>
    <row r="12" spans="2:18" ht="15" customHeight="1">
      <c r="B12" s="23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2:18" ht="15" customHeight="1"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2:18" ht="19.5" customHeight="1" thickBot="1">
      <c r="B14" s="24" t="s">
        <v>36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2:18" ht="15" customHeight="1" thickBot="1">
      <c r="B15" s="81" t="s">
        <v>21</v>
      </c>
      <c r="C15" s="25"/>
      <c r="D15" s="25"/>
      <c r="E15" s="25"/>
      <c r="F15" s="25" t="s">
        <v>31</v>
      </c>
      <c r="G15" s="25"/>
      <c r="H15" s="25" t="s">
        <v>22</v>
      </c>
      <c r="I15" s="25"/>
      <c r="J15" s="25" t="s">
        <v>23</v>
      </c>
      <c r="K15" s="25"/>
      <c r="L15" s="25"/>
      <c r="M15" s="25" t="s">
        <v>24</v>
      </c>
      <c r="N15" s="25"/>
      <c r="O15" s="25"/>
      <c r="P15" s="25"/>
      <c r="Q15" s="25"/>
      <c r="R15" s="26"/>
    </row>
    <row r="16" spans="2:18" ht="21" customHeight="1" thickTop="1">
      <c r="B16" s="59" t="s">
        <v>26</v>
      </c>
      <c r="C16" s="60"/>
      <c r="D16" s="53" t="s">
        <v>25</v>
      </c>
      <c r="E16" s="53"/>
      <c r="F16" s="64">
        <v>5400</v>
      </c>
      <c r="G16" s="64"/>
      <c r="H16" s="67"/>
      <c r="I16" s="67"/>
      <c r="J16" s="68" t="str">
        <f>IF(OR(F16="",H16=""),"",F16*H16)</f>
        <v/>
      </c>
      <c r="K16" s="68"/>
      <c r="L16" s="68"/>
      <c r="M16" s="53" t="s">
        <v>40</v>
      </c>
      <c r="N16" s="53"/>
      <c r="O16" s="53"/>
      <c r="P16" s="53"/>
      <c r="Q16" s="53"/>
      <c r="R16" s="54"/>
    </row>
    <row r="17" spans="2:18" ht="21" customHeight="1">
      <c r="B17" s="36"/>
      <c r="C17" s="37"/>
      <c r="D17" s="55" t="s">
        <v>27</v>
      </c>
      <c r="E17" s="55"/>
      <c r="F17" s="65">
        <v>3240</v>
      </c>
      <c r="G17" s="65"/>
      <c r="H17" s="55"/>
      <c r="I17" s="55"/>
      <c r="J17" s="66" t="str">
        <f>IF(OR(F17="",H17=""),"",F17*H17)</f>
        <v/>
      </c>
      <c r="K17" s="66"/>
      <c r="L17" s="66"/>
      <c r="M17" s="55" t="s">
        <v>32</v>
      </c>
      <c r="N17" s="55"/>
      <c r="O17" s="55"/>
      <c r="P17" s="55"/>
      <c r="Q17" s="55"/>
      <c r="R17" s="56"/>
    </row>
    <row r="18" spans="2:18" ht="18" customHeight="1">
      <c r="B18" s="61" t="s">
        <v>28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3"/>
    </row>
    <row r="19" spans="2:18" ht="21" customHeight="1">
      <c r="B19" s="20" t="s">
        <v>29</v>
      </c>
      <c r="C19" s="15"/>
      <c r="D19" s="55" t="s">
        <v>25</v>
      </c>
      <c r="E19" s="55"/>
      <c r="F19" s="65">
        <f>F16</f>
        <v>5400</v>
      </c>
      <c r="G19" s="65"/>
      <c r="H19" s="55"/>
      <c r="I19" s="55"/>
      <c r="J19" s="66" t="str">
        <f>IF(OR(F19="",H19=""),"",F19*H19)</f>
        <v/>
      </c>
      <c r="K19" s="66"/>
      <c r="L19" s="66"/>
      <c r="M19" s="30" t="s">
        <v>41</v>
      </c>
      <c r="N19" s="31"/>
      <c r="O19" s="31"/>
      <c r="P19" s="31"/>
      <c r="Q19" s="31"/>
      <c r="R19" s="32"/>
    </row>
    <row r="20" spans="2:18" ht="21" customHeight="1">
      <c r="B20" s="20"/>
      <c r="C20" s="15"/>
      <c r="D20" s="55" t="s">
        <v>27</v>
      </c>
      <c r="E20" s="55"/>
      <c r="F20" s="65">
        <f>F17</f>
        <v>3240</v>
      </c>
      <c r="G20" s="65"/>
      <c r="H20" s="55"/>
      <c r="I20" s="55"/>
      <c r="J20" s="66" t="str">
        <f t="shared" ref="J20:J24" si="0">IF(OR(F20="",H20=""),"",F20*H20)</f>
        <v/>
      </c>
      <c r="K20" s="66"/>
      <c r="L20" s="66"/>
      <c r="M20" s="55" t="s">
        <v>32</v>
      </c>
      <c r="N20" s="55"/>
      <c r="O20" s="55"/>
      <c r="P20" s="55"/>
      <c r="Q20" s="55"/>
      <c r="R20" s="56"/>
    </row>
    <row r="21" spans="2:18" ht="21" customHeight="1">
      <c r="B21" s="20" t="s">
        <v>30</v>
      </c>
      <c r="C21" s="15"/>
      <c r="D21" s="55" t="s">
        <v>25</v>
      </c>
      <c r="E21" s="55"/>
      <c r="F21" s="65">
        <f>F16</f>
        <v>5400</v>
      </c>
      <c r="G21" s="65"/>
      <c r="H21" s="55"/>
      <c r="I21" s="55"/>
      <c r="J21" s="66" t="str">
        <f t="shared" si="0"/>
        <v/>
      </c>
      <c r="K21" s="66"/>
      <c r="L21" s="66"/>
      <c r="M21" s="30" t="s">
        <v>41</v>
      </c>
      <c r="N21" s="31"/>
      <c r="O21" s="31"/>
      <c r="P21" s="31"/>
      <c r="Q21" s="31"/>
      <c r="R21" s="32"/>
    </row>
    <row r="22" spans="2:18" ht="21" customHeight="1">
      <c r="B22" s="20"/>
      <c r="C22" s="15"/>
      <c r="D22" s="55" t="s">
        <v>27</v>
      </c>
      <c r="E22" s="55"/>
      <c r="F22" s="65">
        <f>F17</f>
        <v>3240</v>
      </c>
      <c r="G22" s="65"/>
      <c r="H22" s="55"/>
      <c r="I22" s="55"/>
      <c r="J22" s="66" t="str">
        <f t="shared" si="0"/>
        <v/>
      </c>
      <c r="K22" s="66"/>
      <c r="L22" s="66"/>
      <c r="M22" s="55" t="s">
        <v>32</v>
      </c>
      <c r="N22" s="55"/>
      <c r="O22" s="55"/>
      <c r="P22" s="55"/>
      <c r="Q22" s="55"/>
      <c r="R22" s="56"/>
    </row>
    <row r="23" spans="2:18" ht="21" customHeight="1">
      <c r="B23" s="36" t="s">
        <v>37</v>
      </c>
      <c r="C23" s="37"/>
      <c r="D23" s="55" t="s">
        <v>25</v>
      </c>
      <c r="E23" s="55"/>
      <c r="F23" s="65">
        <f>F16</f>
        <v>5400</v>
      </c>
      <c r="G23" s="65"/>
      <c r="H23" s="55"/>
      <c r="I23" s="55"/>
      <c r="J23" s="66" t="str">
        <f t="shared" si="0"/>
        <v/>
      </c>
      <c r="K23" s="66"/>
      <c r="L23" s="66"/>
      <c r="M23" s="30" t="s">
        <v>41</v>
      </c>
      <c r="N23" s="31"/>
      <c r="O23" s="31"/>
      <c r="P23" s="31"/>
      <c r="Q23" s="31"/>
      <c r="R23" s="32"/>
    </row>
    <row r="24" spans="2:18" ht="21" customHeight="1">
      <c r="B24" s="36"/>
      <c r="C24" s="37"/>
      <c r="D24" s="55" t="s">
        <v>27</v>
      </c>
      <c r="E24" s="55"/>
      <c r="F24" s="65">
        <f>F17</f>
        <v>3240</v>
      </c>
      <c r="G24" s="65"/>
      <c r="H24" s="55"/>
      <c r="I24" s="55"/>
      <c r="J24" s="66" t="str">
        <f t="shared" si="0"/>
        <v/>
      </c>
      <c r="K24" s="66"/>
      <c r="L24" s="66"/>
      <c r="M24" s="55" t="s">
        <v>32</v>
      </c>
      <c r="N24" s="55"/>
      <c r="O24" s="55"/>
      <c r="P24" s="55"/>
      <c r="Q24" s="55"/>
      <c r="R24" s="56"/>
    </row>
    <row r="25" spans="2:18" ht="21" customHeight="1" thickBot="1">
      <c r="B25" s="71" t="s">
        <v>33</v>
      </c>
      <c r="C25" s="72"/>
      <c r="D25" s="72"/>
      <c r="E25" s="72"/>
      <c r="F25" s="70">
        <v>750</v>
      </c>
      <c r="G25" s="70"/>
      <c r="H25" s="80">
        <v>1</v>
      </c>
      <c r="I25" s="80"/>
      <c r="J25" s="78">
        <f>SUM(F25*H25)</f>
        <v>750</v>
      </c>
      <c r="K25" s="78"/>
      <c r="L25" s="78"/>
      <c r="M25" s="75" t="s">
        <v>35</v>
      </c>
      <c r="N25" s="75"/>
      <c r="O25" s="75"/>
      <c r="P25" s="75"/>
      <c r="Q25" s="75"/>
      <c r="R25" s="76"/>
    </row>
    <row r="26" spans="2:18" ht="22.5" customHeight="1" thickTop="1" thickBot="1">
      <c r="B26" s="73" t="s">
        <v>34</v>
      </c>
      <c r="C26" s="74"/>
      <c r="D26" s="74"/>
      <c r="E26" s="74"/>
      <c r="F26" s="43"/>
      <c r="G26" s="43"/>
      <c r="H26" s="43"/>
      <c r="I26" s="43"/>
      <c r="J26" s="79">
        <f>SUM(J16:L17,J19:L24,J25)</f>
        <v>750</v>
      </c>
      <c r="K26" s="79"/>
      <c r="L26" s="79"/>
      <c r="M26" s="43"/>
      <c r="N26" s="43"/>
      <c r="O26" s="43"/>
      <c r="P26" s="43"/>
      <c r="Q26" s="43"/>
      <c r="R26" s="77"/>
    </row>
    <row r="27" spans="2:18" ht="15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2:18" ht="15" customHeight="1">
      <c r="B28" s="40" t="s">
        <v>38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2:18" ht="15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2:18" ht="22.5" customHeight="1">
      <c r="B30" s="14" t="s">
        <v>39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2:18" ht="1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2:18" ht="15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2:18" ht="15" customHeight="1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2:18" ht="15" customHeight="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</sheetData>
  <mergeCells count="92">
    <mergeCell ref="M25:R25"/>
    <mergeCell ref="M26:R26"/>
    <mergeCell ref="J25:L25"/>
    <mergeCell ref="J26:L26"/>
    <mergeCell ref="H25:I25"/>
    <mergeCell ref="H26:I26"/>
    <mergeCell ref="F25:G25"/>
    <mergeCell ref="F26:G26"/>
    <mergeCell ref="F23:G23"/>
    <mergeCell ref="F24:G24"/>
    <mergeCell ref="B25:E25"/>
    <mergeCell ref="B26:E26"/>
    <mergeCell ref="D24:E24"/>
    <mergeCell ref="J17:L17"/>
    <mergeCell ref="J19:L19"/>
    <mergeCell ref="J20:L20"/>
    <mergeCell ref="J21:L21"/>
    <mergeCell ref="J22:L22"/>
    <mergeCell ref="J23:L23"/>
    <mergeCell ref="D17:E17"/>
    <mergeCell ref="D19:E19"/>
    <mergeCell ref="D20:E20"/>
    <mergeCell ref="D21:E21"/>
    <mergeCell ref="D22:E22"/>
    <mergeCell ref="F17:G17"/>
    <mergeCell ref="F19:G19"/>
    <mergeCell ref="M24:R24"/>
    <mergeCell ref="J24:L24"/>
    <mergeCell ref="H23:I23"/>
    <mergeCell ref="H24:I24"/>
    <mergeCell ref="M16:R16"/>
    <mergeCell ref="M17:R17"/>
    <mergeCell ref="M19:R19"/>
    <mergeCell ref="M20:R20"/>
    <mergeCell ref="M21:R21"/>
    <mergeCell ref="H16:I16"/>
    <mergeCell ref="J16:L16"/>
    <mergeCell ref="H17:I17"/>
    <mergeCell ref="H19:I19"/>
    <mergeCell ref="H20:I20"/>
    <mergeCell ref="H21:I21"/>
    <mergeCell ref="H22:I22"/>
    <mergeCell ref="B16:C17"/>
    <mergeCell ref="B18:R18"/>
    <mergeCell ref="B19:C20"/>
    <mergeCell ref="M22:R22"/>
    <mergeCell ref="M23:R23"/>
    <mergeCell ref="D16:E16"/>
    <mergeCell ref="F16:G16"/>
    <mergeCell ref="D23:E23"/>
    <mergeCell ref="F20:G20"/>
    <mergeCell ref="F21:G21"/>
    <mergeCell ref="F22:G22"/>
    <mergeCell ref="B21:C22"/>
    <mergeCell ref="B23:C24"/>
    <mergeCell ref="B2:K2"/>
    <mergeCell ref="B1:R1"/>
    <mergeCell ref="B28:R28"/>
    <mergeCell ref="D8:R8"/>
    <mergeCell ref="B3:R3"/>
    <mergeCell ref="E4:F4"/>
    <mergeCell ref="D10:H10"/>
    <mergeCell ref="N7:R7"/>
    <mergeCell ref="B6:B7"/>
    <mergeCell ref="J6:K7"/>
    <mergeCell ref="C6:I7"/>
    <mergeCell ref="M5:M6"/>
    <mergeCell ref="N5:R6"/>
    <mergeCell ref="B10:B11"/>
    <mergeCell ref="B12:R12"/>
    <mergeCell ref="B14:R14"/>
    <mergeCell ref="M15:R15"/>
    <mergeCell ref="C9:R9"/>
    <mergeCell ref="M10:R10"/>
    <mergeCell ref="C11:R11"/>
    <mergeCell ref="I10:L10"/>
    <mergeCell ref="F15:G15"/>
    <mergeCell ref="H15:I15"/>
    <mergeCell ref="J15:L15"/>
    <mergeCell ref="B13:R13"/>
    <mergeCell ref="B15:E15"/>
    <mergeCell ref="L5:L7"/>
    <mergeCell ref="I4:J4"/>
    <mergeCell ref="C5:K5"/>
    <mergeCell ref="B8:B9"/>
    <mergeCell ref="N4:R4"/>
    <mergeCell ref="C4:D4"/>
    <mergeCell ref="B31:R31"/>
    <mergeCell ref="B32:R32"/>
    <mergeCell ref="B27:R27"/>
    <mergeCell ref="B29:R29"/>
    <mergeCell ref="B30:R30"/>
  </mergeCells>
  <phoneticPr fontId="1"/>
  <printOptions gridLines="1"/>
  <pageMargins left="0.43307086614173229" right="0.43307086614173229" top="0.55118110236220474" bottom="0.74803149606299213" header="0.31496062992125984" footer="0.31496062992125984"/>
  <pageSetup paperSize="9" orientation="portrait" horizontalDpi="4294967293" verticalDpi="429496729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7" x14ac:dyDescent="0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7" x14ac:dyDescent="0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喜多村 郁子</cp:lastModifiedBy>
  <cp:lastPrinted>2014-08-18T13:32:49Z</cp:lastPrinted>
  <dcterms:created xsi:type="dcterms:W3CDTF">2014-08-13T09:43:48Z</dcterms:created>
  <dcterms:modified xsi:type="dcterms:W3CDTF">2014-08-26T08:06:26Z</dcterms:modified>
</cp:coreProperties>
</file>